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56" windowWidth="18060" windowHeight="9960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<sst xmlns="http://schemas.openxmlformats.org/spreadsheetml/2006/main" count="124" uniqueCount="86">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</sst>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6" fontId="4" fillId="33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6" fontId="3" fillId="0" borderId="12" xfId="0" applyNumberFormat="1" applyFont="1" applyBorder="1" applyAlignment="1">
      <alignment vertical="center"/>
    </xf>
    <xf numFmtId="6" fontId="3" fillId="33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6" fontId="4" fillId="33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6" fontId="3" fillId="33" borderId="16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6" fontId="3" fillId="0" borderId="18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6" fontId="3" fillId="0" borderId="19" xfId="0" applyNumberFormat="1" applyFont="1" applyBorder="1" applyAlignment="1">
      <alignment vertical="center"/>
    </xf>
    <xf numFmtId="6" fontId="3" fillId="33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18" xfId="0" applyNumberFormat="1" applyFont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4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1195</v>
      </c>
      <c r="C4" s="9">
        <f>SUM(C19,C30,C37,C43,C55,C63,C73,H37,H46,H53,H60,H66,H73)</f>
        <v>1236</v>
      </c>
      <c r="D4" s="9">
        <f>SUM(D19,D30,D37,D43,D55,D63,D73,I37,I46,I53,I60,I66,I73)</f>
        <v>-41</v>
      </c>
      <c r="E4" s="6"/>
      <c r="F4" s="25" t="s">
        <v>3</v>
      </c>
      <c r="G4" s="23">
        <v>4000</v>
      </c>
    </row>
    <row r="5" spans="6:7" ht="12.75">
      <c r="F5" s="25" t="s">
        <v>4</v>
      </c>
      <c r="G5" s="23">
        <v>1300</v>
      </c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>
        <v>300</v>
      </c>
    </row>
    <row r="7" spans="1:7" ht="13.5">
      <c r="A7" s="11" t="s">
        <v>22</v>
      </c>
      <c r="B7" s="52"/>
      <c r="C7" s="52"/>
      <c r="D7" s="52"/>
      <c r="F7" s="26" t="s">
        <v>72</v>
      </c>
      <c r="G7" s="27">
        <f>SUM(G4:G6)</f>
        <v>5600</v>
      </c>
    </row>
    <row r="8" spans="1:7" s="21" customFormat="1" ht="12.75">
      <c r="A8" s="22" t="s">
        <v>8</v>
      </c>
      <c r="B8" s="23">
        <v>1000</v>
      </c>
      <c r="C8" s="23">
        <v>1000</v>
      </c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>
        <v>0</v>
      </c>
      <c r="C9" s="23">
        <v>0</v>
      </c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>
        <v>54</v>
      </c>
      <c r="C10" s="23">
        <v>100</v>
      </c>
      <c r="D10" s="24">
        <f t="shared" si="0"/>
        <v>-46</v>
      </c>
      <c r="E10" s="19"/>
      <c r="F10" s="25" t="s">
        <v>3</v>
      </c>
      <c r="G10" s="23">
        <v>4000</v>
      </c>
    </row>
    <row r="11" spans="1:7" s="21" customFormat="1" ht="12.75">
      <c r="A11" s="22" t="s">
        <v>83</v>
      </c>
      <c r="B11" s="23">
        <v>44</v>
      </c>
      <c r="C11" s="23">
        <v>56</v>
      </c>
      <c r="D11" s="24">
        <f t="shared" si="0"/>
        <v>-12</v>
      </c>
      <c r="E11" s="19"/>
      <c r="F11" s="25" t="s">
        <v>4</v>
      </c>
      <c r="G11" s="23">
        <v>1300</v>
      </c>
    </row>
    <row r="12" spans="1:7" s="21" customFormat="1" ht="12.75">
      <c r="A12" s="22" t="s">
        <v>10</v>
      </c>
      <c r="B12" s="23">
        <v>22</v>
      </c>
      <c r="C12" s="23">
        <v>28</v>
      </c>
      <c r="D12" s="24">
        <f t="shared" si="0"/>
        <v>-6</v>
      </c>
      <c r="E12" s="19"/>
      <c r="F12" s="25" t="s">
        <v>71</v>
      </c>
      <c r="G12" s="23">
        <v>300</v>
      </c>
    </row>
    <row r="13" spans="1:7" s="21" customFormat="1" ht="12.75">
      <c r="A13" s="22" t="s">
        <v>11</v>
      </c>
      <c r="B13" s="23">
        <v>8</v>
      </c>
      <c r="C13" s="23">
        <v>8</v>
      </c>
      <c r="D13" s="24">
        <f t="shared" si="0"/>
        <v>0</v>
      </c>
      <c r="E13" s="19"/>
      <c r="F13" s="26" t="s">
        <v>72</v>
      </c>
      <c r="G13" s="27">
        <f>SUM(G10:G12)</f>
        <v>5600</v>
      </c>
    </row>
    <row r="14" spans="1:6" s="21" customFormat="1" ht="12.75">
      <c r="A14" s="22" t="s">
        <v>12</v>
      </c>
      <c r="B14" s="23">
        <v>34</v>
      </c>
      <c r="C14" s="23">
        <v>34</v>
      </c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>
        <v>10</v>
      </c>
      <c r="C15" s="23">
        <v>10</v>
      </c>
      <c r="D15" s="24">
        <f t="shared" si="0"/>
        <v>0</v>
      </c>
      <c r="E15" s="19"/>
      <c r="F15" s="25" t="s">
        <v>81</v>
      </c>
      <c r="G15" s="9">
        <f>G7-B4</f>
        <v>4405</v>
      </c>
    </row>
    <row r="16" spans="1:6" s="21" customFormat="1" ht="12.75">
      <c r="A16" s="22" t="s">
        <v>14</v>
      </c>
      <c r="B16" s="23">
        <v>23</v>
      </c>
      <c r="C16" s="23">
        <v>0</v>
      </c>
      <c r="D16" s="24">
        <f t="shared" si="0"/>
        <v>23</v>
      </c>
      <c r="E16" s="19"/>
      <c r="F16" s="20"/>
    </row>
    <row r="17" spans="1:7" s="21" customFormat="1" ht="25.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4364</v>
      </c>
    </row>
    <row r="18" spans="1:6" s="21" customFormat="1" ht="13.5" thickBot="1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1195</v>
      </c>
      <c r="C19" s="29">
        <f>SUM(C8:C18)</f>
        <v>1236</v>
      </c>
      <c r="D19" s="29">
        <f>SUM(D8:D18)</f>
        <v>-41</v>
      </c>
      <c r="E19" s="19"/>
      <c r="F19" s="25" t="s">
        <v>82</v>
      </c>
      <c r="G19" s="9">
        <f>G17-G15</f>
        <v>-41</v>
      </c>
    </row>
    <row r="20" spans="1:7" ht="12.75">
      <c r="A20" s="13"/>
      <c r="B20" s="14"/>
      <c r="C20" s="14"/>
      <c r="D20" s="14"/>
      <c r="F20" s="12"/>
      <c r="G20" s="15"/>
    </row>
    <row r="21" spans="1:9" ht="13.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3.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3.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3.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3.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3.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sheetProtection/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planner</dc:title>
  <dc:subject/>
  <dc:creator>Microsoft Corporation</dc:creator>
  <cp:keywords/>
  <dc:description/>
  <cp:lastModifiedBy>Joseph Gendron</cp:lastModifiedBy>
  <cp:lastPrinted>2003-08-23T00:48:22Z</cp:lastPrinted>
  <dcterms:created xsi:type="dcterms:W3CDTF">2002-11-14T18:47:55Z</dcterms:created>
  <dcterms:modified xsi:type="dcterms:W3CDTF">2014-07-09T03:28:29Z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TS001023342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Family monthly budget planner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Family monthly budget planner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UALocComments">
    <vt:lpwstr>June03_Retro. NoFix_xCubeTransition</vt:lpwstr>
  </property>
  <property fmtid="{D5CDD505-2E9C-101B-9397-08002B2CF9AE}" pid="28" name="Applications">
    <vt:lpwstr>23;#Microsoft Office Excel 2007;#79;#Template 12;#182;#Office XP;#184;#Office 2000;#22;#Excel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 -- has already been through design pass (July 2003). 450764P. SEO Pilot 2008</vt:lpwstr>
  </property>
  <property fmtid="{D5CDD505-2E9C-101B-9397-08002B2CF9AE}" pid="34" name="PublishStatusLookup">
    <vt:lpwstr>264200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TP001023342</vt:lpwstr>
  </property>
</Properties>
</file>